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805"/>
  </bookViews>
  <sheets>
    <sheet name="社会化服务" sheetId="1" r:id="rId1"/>
    <sheet name="撂荒地" sheetId="2" r:id="rId2"/>
    <sheet name="油菜制种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<sst xmlns="http://schemas.openxmlformats.org/spreadsheetml/2006/main" count="171" uniqueCount="145">
  <si>
    <t>汉中市南郑区2023年农业社会化服务项目补助资金表</t>
  </si>
  <si>
    <t>序号</t>
  </si>
  <si>
    <t>经营主体名称</t>
  </si>
  <si>
    <t>姓名</t>
  </si>
  <si>
    <t>整村推
进名称</t>
  </si>
  <si>
    <t>整村推进（亩）</t>
  </si>
  <si>
    <t>全程托管（水稻）
（亩）</t>
  </si>
  <si>
    <t>重点环节（亩)</t>
  </si>
  <si>
    <t>申请资金
（元）</t>
  </si>
  <si>
    <t>水稻
收割</t>
  </si>
  <si>
    <t>小麦机
耕机播</t>
  </si>
  <si>
    <t>油菜旋耕
开沟起垄</t>
  </si>
  <si>
    <t>小农户</t>
  </si>
  <si>
    <t>经营
主体</t>
  </si>
  <si>
    <t>水稻收割</t>
  </si>
  <si>
    <t>经营主体</t>
  </si>
  <si>
    <t>汉中市南郑区联丰农业
农机服务专业合作社</t>
  </si>
  <si>
    <t>甘强</t>
  </si>
  <si>
    <t>汉中市南郑区梁山镇荣
国村股份经济合作社</t>
  </si>
  <si>
    <t>贾凯</t>
  </si>
  <si>
    <t xml:space="preserve">战斗村
荣国村
</t>
  </si>
  <si>
    <t>汉中市南郑区东风农机
服务专业合作社</t>
  </si>
  <si>
    <t>潘虎</t>
  </si>
  <si>
    <t>南郑县新集镇富民家庭
农场</t>
  </si>
  <si>
    <t>涂坛发</t>
  </si>
  <si>
    <t>焦山村
许营村</t>
  </si>
  <si>
    <t>汉中市南郑区牛尾巴农
业专业合作社</t>
  </si>
  <si>
    <t>来汉军</t>
  </si>
  <si>
    <t>汉山街道办事处草堰村
股份经济合作社</t>
  </si>
  <si>
    <t>李双喜</t>
  </si>
  <si>
    <t>齐力村</t>
  </si>
  <si>
    <t>南郑县牟家坝华军农机
服务专业合作社</t>
  </si>
  <si>
    <t>颜素琴</t>
  </si>
  <si>
    <t>南郑县憧憬农机服务专业合
作社</t>
  </si>
  <si>
    <t>赵斌</t>
  </si>
  <si>
    <t>南郑县阳春镇馨园种植
家庭农场</t>
  </si>
  <si>
    <t>张自安</t>
  </si>
  <si>
    <t>濂水镇
七里村</t>
  </si>
  <si>
    <t>汉中市南郑区高台镇志
海家庭农场</t>
  </si>
  <si>
    <t>赵志海</t>
  </si>
  <si>
    <t>汉中南郑区裕丰农机服
务专业合作社</t>
  </si>
  <si>
    <t>郑富俊</t>
  </si>
  <si>
    <t>青树镇
沙河村</t>
  </si>
  <si>
    <t>南郑区汉山街道办鸿靖
康粮油种植家庭农场</t>
  </si>
  <si>
    <t>岳小红</t>
  </si>
  <si>
    <t>汉中市南郑区协税镇海
子坝古柏粮油专业合作社</t>
  </si>
  <si>
    <t>郭文宇</t>
  </si>
  <si>
    <t>南郑县汉新种养殖专业
合作社</t>
  </si>
  <si>
    <t>刘西汉</t>
  </si>
  <si>
    <t>新集镇太白村</t>
  </si>
  <si>
    <t>汉中金丰公社农业服务
有限公司</t>
  </si>
  <si>
    <t>杨翠莉</t>
  </si>
  <si>
    <t>合计</t>
  </si>
  <si>
    <t>汉中市南郑区2023年社会化服务撂荒地整治补助资金表</t>
  </si>
  <si>
    <t>镇名</t>
  </si>
  <si>
    <t>服务主体名称</t>
  </si>
  <si>
    <t>亩数</t>
  </si>
  <si>
    <t>小农户数</t>
  </si>
  <si>
    <t>申请资金（元）</t>
  </si>
  <si>
    <t>碑坝镇</t>
  </si>
  <si>
    <t>花园村股份经济合作社</t>
  </si>
  <si>
    <t>西江村股份经济合作社</t>
  </si>
  <si>
    <t>青树镇</t>
  </si>
  <si>
    <t>汉山村经济合作社</t>
  </si>
  <si>
    <t>欢喜岭村股份经济合作社</t>
  </si>
  <si>
    <t>冉家营村股份经济合作社</t>
  </si>
  <si>
    <t>土地垭村股份经济合作社</t>
  </si>
  <si>
    <t>五道岭村股份经济合作社</t>
  </si>
  <si>
    <t>马鞍山村股份经济合作社</t>
  </si>
  <si>
    <t>双联村股份经济合作社</t>
  </si>
  <si>
    <t>七里村股份经济合作社</t>
  </si>
  <si>
    <t>黄龙村股份经济合作社</t>
  </si>
  <si>
    <t>新店村股份经济合作社</t>
  </si>
  <si>
    <t>梁山镇</t>
  </si>
  <si>
    <t>荣国村股份经济合作社</t>
  </si>
  <si>
    <t>濂水镇</t>
  </si>
  <si>
    <t>濂水村股份经济合作社</t>
  </si>
  <si>
    <t>里仁村股份经济合作社</t>
  </si>
  <si>
    <t>联合村股份经济合作社</t>
  </si>
  <si>
    <t>雅和村股份经济合作社</t>
  </si>
  <si>
    <t>熊庙村股份经济合作社</t>
  </si>
  <si>
    <t>流西河村股份经济合作社</t>
  </si>
  <si>
    <t>团堆村股份经济合作社</t>
  </si>
  <si>
    <t>阳春镇</t>
  </si>
  <si>
    <t>泉沟村股份经济合作社</t>
  </si>
  <si>
    <t>陈村股份经济合作社</t>
  </si>
  <si>
    <t>安坎村股份经济合作社</t>
  </si>
  <si>
    <t>新集镇</t>
  </si>
  <si>
    <t>太白村股份经济合作社</t>
  </si>
  <si>
    <t>杨沟村股份经济合作社</t>
  </si>
  <si>
    <t>华燕村股份经济合作社</t>
  </si>
  <si>
    <t>五郎村股份经济合作社</t>
  </si>
  <si>
    <t>华安村股份经济合作社</t>
  </si>
  <si>
    <t>双星村股份经济合作社</t>
  </si>
  <si>
    <t>汉中市南郑区2023年油菜制种农户补贴补助资金表</t>
  </si>
  <si>
    <t>镇（办）</t>
  </si>
  <si>
    <t>村名</t>
  </si>
  <si>
    <t>制种面积
（亩）</t>
  </si>
  <si>
    <t>农户数</t>
  </si>
  <si>
    <t>补贴资金
（元）</t>
  </si>
  <si>
    <t>陕西金色川汉农业发展有限公司</t>
  </si>
  <si>
    <t>两河镇</t>
  </si>
  <si>
    <t>红庙村</t>
  </si>
  <si>
    <t>汉中现代农业科技有限公司</t>
  </si>
  <si>
    <t>陈村</t>
  </si>
  <si>
    <t>高台镇</t>
  </si>
  <si>
    <t>立峰村</t>
  </si>
  <si>
    <t>汉中垄上优品农业科技有限公司</t>
  </si>
  <si>
    <t>钢厂村</t>
  </si>
  <si>
    <t>倒庙村</t>
  </si>
  <si>
    <t>黄官镇</t>
  </si>
  <si>
    <t>潮水村</t>
  </si>
  <si>
    <t>协税镇</t>
  </si>
  <si>
    <t>吴坝村</t>
  </si>
  <si>
    <t>汉中金丰公社农业服务有限公司</t>
  </si>
  <si>
    <t>何家沟村</t>
  </si>
  <si>
    <t>观音沟村</t>
  </si>
  <si>
    <t>前丰村</t>
  </si>
  <si>
    <t>黎坪镇</t>
  </si>
  <si>
    <t>桃源村</t>
  </si>
  <si>
    <t>松坪村</t>
  </si>
  <si>
    <t>小南海镇</t>
  </si>
  <si>
    <t>峡山槽村</t>
  </si>
  <si>
    <t>大河坎镇</t>
  </si>
  <si>
    <t>丁元村</t>
  </si>
  <si>
    <t>汉中市富民种业有限公司</t>
  </si>
  <si>
    <t>苇池村</t>
  </si>
  <si>
    <t>墁坡村</t>
  </si>
  <si>
    <t>新集</t>
  </si>
  <si>
    <t>铁炉村</t>
  </si>
  <si>
    <t>双星村</t>
  </si>
  <si>
    <t>白马村</t>
  </si>
  <si>
    <t>华燕村</t>
  </si>
  <si>
    <t>龙王村</t>
  </si>
  <si>
    <t>木坪村</t>
  </si>
  <si>
    <t>河湾村</t>
  </si>
  <si>
    <t>二门村</t>
  </si>
  <si>
    <t>焦山村</t>
  </si>
  <si>
    <t>许营村</t>
  </si>
  <si>
    <t>元坝社区村</t>
  </si>
  <si>
    <t>瓦石溪村</t>
  </si>
  <si>
    <t>龙山村</t>
  </si>
  <si>
    <t>二郎庙村</t>
  </si>
  <si>
    <t>五郎坝村</t>
  </si>
  <si>
    <t>七鸭子村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</si>
</sst>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V10" sqref="V10"/>
    </sheetView>
  </sheetViews>
  <sheetFormatPr defaultColWidth="9" defaultRowHeight="13.5"/>
  <cols>
    <col min="1" max="1" width="4.125" style="12" customWidth="1"/>
    <col min="2" max="2" width="17.125" style="12" customWidth="1"/>
    <col min="3" max="3" width="5.375" style="12" customWidth="1"/>
    <col min="4" max="4" width="6" style="12" customWidth="1"/>
    <col min="5" max="5" width="10" style="12" customWidth="1"/>
    <col min="6" max="6" width="6" style="12" customWidth="1"/>
    <col min="7" max="7" width="7.75" style="12" customWidth="1"/>
    <col min="8" max="8" width="9.625" style="12" customWidth="1"/>
    <col min="9" max="9" width="7.375" style="12" customWidth="1"/>
    <col min="10" max="10" width="7.625" style="12" customWidth="1"/>
    <col min="11" max="11" width="7.75" style="12" customWidth="1"/>
    <col min="12" max="12" width="8.375" style="12" customWidth="1"/>
    <col min="13" max="13" width="6.375" style="12" customWidth="1"/>
    <col min="14" max="14" width="6.875" style="12" customWidth="1"/>
    <col min="15" max="15" width="6.375" style="12" customWidth="1"/>
    <col min="16" max="16" width="10.625" style="12" customWidth="1"/>
    <col min="17" max="16384" width="9" style="12"/>
  </cols>
  <sheetData>
    <row r="1" s="12" customFormat="1" ht="25" customHeight="1" spans="1:16">
      <c r="A1" s="14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="12" customFormat="1" spans="1:16">
      <c r="A2" s="6" t="s">
        <v>1</v>
      </c>
      <c r="B2" s="6" t="s">
        <v>2</v>
      </c>
      <c r="C2" s="6" t="s">
        <v>3</v>
      </c>
      <c r="D2" s="22" t="s">
        <v>4</v>
      </c>
      <c r="E2" s="6" t="s">
        <v>5</v>
      </c>
      <c r="F2" s="6"/>
      <c r="G2" s="6"/>
      <c r="H2" s="22" t="s">
        <v>6</v>
      </c>
      <c r="I2" s="6"/>
      <c r="J2" s="6" t="s">
        <v>7</v>
      </c>
      <c r="K2" s="6"/>
      <c r="L2" s="6"/>
      <c r="M2" s="6"/>
      <c r="N2" s="6"/>
      <c r="O2" s="6"/>
      <c r="P2" s="22" t="s">
        <v>8</v>
      </c>
    </row>
    <row r="3" s="12" customFormat="1" spans="1:16">
      <c r="A3" s="6"/>
      <c r="B3" s="6"/>
      <c r="C3" s="6"/>
      <c r="D3" s="6"/>
      <c r="E3" s="22" t="s">
        <v>9</v>
      </c>
      <c r="F3" s="22" t="s">
        <v>10</v>
      </c>
      <c r="G3" s="22" t="s">
        <v>11</v>
      </c>
      <c r="H3" s="6" t="s">
        <v>12</v>
      </c>
      <c r="I3" s="22" t="s">
        <v>13</v>
      </c>
      <c r="J3" s="6" t="s">
        <v>14</v>
      </c>
      <c r="K3" s="6"/>
      <c r="L3" s="22" t="s">
        <v>10</v>
      </c>
      <c r="M3" s="22"/>
      <c r="N3" s="22" t="s">
        <v>11</v>
      </c>
      <c r="O3" s="22"/>
      <c r="P3" s="6"/>
    </row>
    <row r="4" s="12" customFormat="1" spans="1:16">
      <c r="A4" s="6"/>
      <c r="B4" s="6"/>
      <c r="C4" s="6"/>
      <c r="D4" s="6"/>
      <c r="E4" s="6"/>
      <c r="F4" s="22"/>
      <c r="G4" s="22"/>
      <c r="H4" s="6"/>
      <c r="I4" s="6"/>
      <c r="J4" s="33" t="s">
        <v>15</v>
      </c>
      <c r="K4" s="33" t="s">
        <v>12</v>
      </c>
      <c r="L4" s="33" t="s">
        <v>15</v>
      </c>
      <c r="M4" s="33" t="s">
        <v>12</v>
      </c>
      <c r="N4" s="33" t="s">
        <v>15</v>
      </c>
      <c r="O4" s="33" t="s">
        <v>12</v>
      </c>
      <c r="P4" s="6"/>
    </row>
    <row r="5" s="20" customFormat="1" ht="23" customHeight="1" spans="1:16">
      <c r="A5" s="7">
        <v>1</v>
      </c>
      <c r="B5" s="23" t="s">
        <v>16</v>
      </c>
      <c r="C5" s="24" t="s">
        <v>17</v>
      </c>
      <c r="D5" s="24"/>
      <c r="E5" s="25"/>
      <c r="F5" s="25"/>
      <c r="G5" s="25"/>
      <c r="H5" s="25"/>
      <c r="I5" s="25">
        <v>463</v>
      </c>
      <c r="J5" s="25"/>
      <c r="K5" s="25"/>
      <c r="L5" s="25">
        <v>142</v>
      </c>
      <c r="M5" s="25"/>
      <c r="N5" s="25">
        <v>137</v>
      </c>
      <c r="O5" s="25"/>
      <c r="P5" s="25">
        <v>45410</v>
      </c>
    </row>
    <row r="6" s="20" customFormat="1" ht="23" customHeight="1" spans="1:16">
      <c r="A6" s="7">
        <v>2</v>
      </c>
      <c r="B6" s="23" t="s">
        <v>18</v>
      </c>
      <c r="C6" s="24" t="s">
        <v>19</v>
      </c>
      <c r="D6" s="26" t="s">
        <v>20</v>
      </c>
      <c r="E6" s="27">
        <v>898.34</v>
      </c>
      <c r="F6" s="27"/>
      <c r="G6" s="27"/>
      <c r="H6" s="27"/>
      <c r="I6" s="27"/>
      <c r="J6" s="27"/>
      <c r="K6" s="27">
        <v>603</v>
      </c>
      <c r="L6" s="27"/>
      <c r="M6" s="27">
        <v>279.34</v>
      </c>
      <c r="N6" s="27"/>
      <c r="O6" s="27"/>
      <c r="P6" s="27">
        <v>61603.84</v>
      </c>
    </row>
    <row r="7" s="20" customFormat="1" ht="23" customHeight="1" spans="1:16">
      <c r="A7" s="7">
        <v>3</v>
      </c>
      <c r="B7" s="23" t="s">
        <v>21</v>
      </c>
      <c r="C7" s="24" t="s">
        <v>22</v>
      </c>
      <c r="D7" s="24"/>
      <c r="E7" s="27"/>
      <c r="F7" s="27"/>
      <c r="G7" s="27"/>
      <c r="H7" s="27">
        <v>280</v>
      </c>
      <c r="I7" s="27">
        <v>573</v>
      </c>
      <c r="J7" s="27"/>
      <c r="K7" s="27"/>
      <c r="L7" s="27">
        <v>400</v>
      </c>
      <c r="M7" s="27">
        <v>330</v>
      </c>
      <c r="N7" s="27"/>
      <c r="O7" s="27"/>
      <c r="P7" s="27">
        <v>99040</v>
      </c>
    </row>
    <row r="8" s="20" customFormat="1" ht="23" customHeight="1" spans="1:16">
      <c r="A8" s="7">
        <v>4</v>
      </c>
      <c r="B8" s="23" t="s">
        <v>23</v>
      </c>
      <c r="C8" s="24" t="s">
        <v>24</v>
      </c>
      <c r="D8" s="26" t="s">
        <v>25</v>
      </c>
      <c r="E8" s="27">
        <v>2158.91</v>
      </c>
      <c r="F8" s="27"/>
      <c r="G8" s="27"/>
      <c r="H8" s="27">
        <v>151.3</v>
      </c>
      <c r="I8" s="27">
        <v>450</v>
      </c>
      <c r="J8" s="27"/>
      <c r="K8" s="27">
        <v>170.55</v>
      </c>
      <c r="L8" s="27">
        <v>48</v>
      </c>
      <c r="M8" s="27"/>
      <c r="N8" s="27">
        <v>86</v>
      </c>
      <c r="O8" s="27">
        <v>81.8</v>
      </c>
      <c r="P8" s="27">
        <v>141259.26</v>
      </c>
    </row>
    <row r="9" s="20" customFormat="1" ht="23" customHeight="1" spans="1:16">
      <c r="A9" s="7">
        <v>5</v>
      </c>
      <c r="B9" s="23" t="s">
        <v>26</v>
      </c>
      <c r="C9" s="24" t="s">
        <v>27</v>
      </c>
      <c r="D9" s="24"/>
      <c r="E9" s="27"/>
      <c r="F9" s="27"/>
      <c r="G9" s="27"/>
      <c r="H9" s="27"/>
      <c r="I9" s="27"/>
      <c r="J9" s="27"/>
      <c r="K9" s="27"/>
      <c r="L9" s="27">
        <v>196</v>
      </c>
      <c r="M9" s="27"/>
      <c r="N9" s="27"/>
      <c r="O9" s="27"/>
      <c r="P9" s="27">
        <v>5880</v>
      </c>
    </row>
    <row r="10" s="20" customFormat="1" ht="23" customHeight="1" spans="1:16">
      <c r="A10" s="7">
        <v>6</v>
      </c>
      <c r="B10" s="23" t="s">
        <v>28</v>
      </c>
      <c r="C10" s="24" t="s">
        <v>29</v>
      </c>
      <c r="D10" s="26" t="s">
        <v>30</v>
      </c>
      <c r="E10" s="27">
        <v>2510</v>
      </c>
      <c r="F10" s="27"/>
      <c r="G10" s="27"/>
      <c r="H10" s="27">
        <v>586.3</v>
      </c>
      <c r="I10" s="27">
        <v>535.4</v>
      </c>
      <c r="J10" s="27"/>
      <c r="K10" s="27"/>
      <c r="L10" s="27"/>
      <c r="M10" s="27"/>
      <c r="N10" s="27"/>
      <c r="O10" s="27">
        <v>425</v>
      </c>
      <c r="P10" s="27">
        <v>208822</v>
      </c>
    </row>
    <row r="11" s="20" customFormat="1" ht="23" customHeight="1" spans="1:16">
      <c r="A11" s="7">
        <v>7</v>
      </c>
      <c r="B11" s="23" t="s">
        <v>31</v>
      </c>
      <c r="C11" s="24" t="s">
        <v>32</v>
      </c>
      <c r="D11" s="24"/>
      <c r="E11" s="27"/>
      <c r="F11" s="27"/>
      <c r="G11" s="27"/>
      <c r="H11" s="27">
        <v>263.33</v>
      </c>
      <c r="I11" s="27"/>
      <c r="J11" s="27"/>
      <c r="K11" s="27"/>
      <c r="L11" s="27"/>
      <c r="M11" s="27"/>
      <c r="N11" s="27"/>
      <c r="O11" s="27"/>
      <c r="P11" s="27">
        <v>26333</v>
      </c>
    </row>
    <row r="12" s="20" customFormat="1" ht="23" customHeight="1" spans="1:16">
      <c r="A12" s="7">
        <v>8</v>
      </c>
      <c r="B12" s="23" t="s">
        <v>33</v>
      </c>
      <c r="C12" s="24" t="s">
        <v>34</v>
      </c>
      <c r="D12" s="24"/>
      <c r="E12" s="27"/>
      <c r="F12" s="27"/>
      <c r="G12" s="27"/>
      <c r="H12" s="27">
        <v>124.6</v>
      </c>
      <c r="I12" s="27">
        <v>750</v>
      </c>
      <c r="J12" s="27"/>
      <c r="K12" s="27">
        <v>500</v>
      </c>
      <c r="L12" s="27">
        <v>650</v>
      </c>
      <c r="M12" s="27">
        <v>77.4</v>
      </c>
      <c r="N12" s="27"/>
      <c r="O12" s="27"/>
      <c r="P12" s="27">
        <v>110056</v>
      </c>
    </row>
    <row r="13" s="20" customFormat="1" ht="23" customHeight="1" spans="1:16">
      <c r="A13" s="7">
        <v>9</v>
      </c>
      <c r="B13" s="23" t="s">
        <v>35</v>
      </c>
      <c r="C13" s="24" t="s">
        <v>36</v>
      </c>
      <c r="D13" s="26" t="s">
        <v>37</v>
      </c>
      <c r="E13" s="27">
        <v>217.61</v>
      </c>
      <c r="F13" s="27"/>
      <c r="G13" s="27"/>
      <c r="H13" s="27"/>
      <c r="I13" s="27"/>
      <c r="J13" s="27">
        <v>510</v>
      </c>
      <c r="K13" s="27"/>
      <c r="L13" s="27">
        <v>25</v>
      </c>
      <c r="M13" s="27"/>
      <c r="N13" s="27"/>
      <c r="O13" s="27"/>
      <c r="P13" s="27">
        <v>23883.96</v>
      </c>
    </row>
    <row r="14" s="20" customFormat="1" ht="23" customHeight="1" spans="1:16">
      <c r="A14" s="7">
        <v>10</v>
      </c>
      <c r="B14" s="23" t="s">
        <v>38</v>
      </c>
      <c r="C14" s="24" t="s">
        <v>39</v>
      </c>
      <c r="D14" s="24"/>
      <c r="E14" s="27"/>
      <c r="F14" s="27"/>
      <c r="G14" s="27"/>
      <c r="H14" s="27"/>
      <c r="I14" s="27"/>
      <c r="J14" s="27"/>
      <c r="K14" s="27"/>
      <c r="L14" s="27"/>
      <c r="M14" s="27">
        <v>84.58</v>
      </c>
      <c r="N14" s="27"/>
      <c r="O14" s="27">
        <v>44.81</v>
      </c>
      <c r="P14" s="27">
        <v>5175.6</v>
      </c>
    </row>
    <row r="15" s="20" customFormat="1" ht="23" customHeight="1" spans="1:16">
      <c r="A15" s="7">
        <v>11</v>
      </c>
      <c r="B15" s="23" t="s">
        <v>40</v>
      </c>
      <c r="C15" s="24" t="s">
        <v>41</v>
      </c>
      <c r="D15" s="26" t="s">
        <v>42</v>
      </c>
      <c r="E15" s="27">
        <v>356.2</v>
      </c>
      <c r="F15" s="27"/>
      <c r="G15" s="27"/>
      <c r="H15" s="27">
        <v>53.7</v>
      </c>
      <c r="I15" s="27"/>
      <c r="J15" s="27">
        <v>376</v>
      </c>
      <c r="K15" s="27"/>
      <c r="L15" s="27"/>
      <c r="M15" s="27"/>
      <c r="N15" s="27"/>
      <c r="O15" s="27"/>
      <c r="P15" s="27">
        <v>48273.2</v>
      </c>
    </row>
    <row r="16" s="20" customFormat="1" ht="23" customHeight="1" spans="1:16">
      <c r="A16" s="7">
        <v>12</v>
      </c>
      <c r="B16" s="23" t="s">
        <v>43</v>
      </c>
      <c r="C16" s="24" t="s">
        <v>44</v>
      </c>
      <c r="D16" s="24"/>
      <c r="E16" s="27"/>
      <c r="F16" s="27"/>
      <c r="G16" s="27"/>
      <c r="H16" s="27"/>
      <c r="I16" s="27"/>
      <c r="J16" s="27">
        <v>360</v>
      </c>
      <c r="K16" s="27"/>
      <c r="L16" s="27">
        <v>357.5</v>
      </c>
      <c r="M16" s="27"/>
      <c r="N16" s="27"/>
      <c r="O16" s="27"/>
      <c r="P16" s="27">
        <v>39525</v>
      </c>
    </row>
    <row r="17" s="20" customFormat="1" ht="23" customHeight="1" spans="1:16">
      <c r="A17" s="7">
        <v>13</v>
      </c>
      <c r="B17" s="23" t="s">
        <v>45</v>
      </c>
      <c r="C17" s="24" t="s">
        <v>46</v>
      </c>
      <c r="D17" s="25"/>
      <c r="E17" s="27"/>
      <c r="F17" s="27"/>
      <c r="G17" s="27"/>
      <c r="H17" s="27"/>
      <c r="I17" s="27">
        <v>300</v>
      </c>
      <c r="J17" s="27"/>
      <c r="K17" s="27"/>
      <c r="L17" s="27">
        <v>200</v>
      </c>
      <c r="M17" s="27"/>
      <c r="N17" s="27"/>
      <c r="O17" s="27"/>
      <c r="P17" s="27">
        <v>30000</v>
      </c>
    </row>
    <row r="18" s="20" customFormat="1" ht="23" customHeight="1" spans="1:16">
      <c r="A18" s="7">
        <v>14</v>
      </c>
      <c r="B18" s="23" t="s">
        <v>47</v>
      </c>
      <c r="C18" s="24" t="s">
        <v>48</v>
      </c>
      <c r="D18" s="28" t="s">
        <v>49</v>
      </c>
      <c r="E18" s="27">
        <v>840</v>
      </c>
      <c r="F18" s="27">
        <v>600</v>
      </c>
      <c r="G18" s="27">
        <v>800</v>
      </c>
      <c r="H18" s="27">
        <v>830</v>
      </c>
      <c r="I18" s="27">
        <v>440</v>
      </c>
      <c r="J18" s="27"/>
      <c r="K18" s="27"/>
      <c r="L18" s="27">
        <v>135</v>
      </c>
      <c r="M18" s="27"/>
      <c r="N18" s="27"/>
      <c r="O18" s="27"/>
      <c r="P18" s="27">
        <v>215490</v>
      </c>
    </row>
    <row r="19" s="20" customFormat="1" ht="23" customHeight="1" spans="1:16">
      <c r="A19" s="7">
        <v>15</v>
      </c>
      <c r="B19" s="23" t="s">
        <v>50</v>
      </c>
      <c r="C19" s="29" t="s">
        <v>51</v>
      </c>
      <c r="D19" s="27"/>
      <c r="E19" s="27"/>
      <c r="F19" s="27"/>
      <c r="G19" s="27"/>
      <c r="H19" s="27"/>
      <c r="I19" s="27">
        <v>910</v>
      </c>
      <c r="J19" s="27"/>
      <c r="K19" s="27"/>
      <c r="L19" s="27"/>
      <c r="M19" s="27"/>
      <c r="N19" s="27"/>
      <c r="O19" s="27"/>
      <c r="P19" s="27">
        <v>72800</v>
      </c>
    </row>
    <row r="20" s="12" customFormat="1" ht="23" customHeight="1" spans="1:16">
      <c r="A20" s="16" t="s">
        <v>52</v>
      </c>
      <c r="B20" s="30"/>
      <c r="C20" s="30"/>
      <c r="D20" s="30"/>
      <c r="E20" s="31">
        <f t="shared" ref="E20:P20" si="0">SUM(E5:E19)</f>
        <v>6981.06</v>
      </c>
      <c r="F20" s="31">
        <f t="shared" si="0"/>
        <v>600</v>
      </c>
      <c r="G20" s="31">
        <f t="shared" si="0"/>
        <v>800</v>
      </c>
      <c r="H20" s="31">
        <f t="shared" si="0"/>
        <v>2289.23</v>
      </c>
      <c r="I20" s="31">
        <f t="shared" si="0"/>
        <v>4421.4</v>
      </c>
      <c r="J20" s="31">
        <f t="shared" si="0"/>
        <v>1246</v>
      </c>
      <c r="K20" s="31">
        <f t="shared" si="0"/>
        <v>1273.55</v>
      </c>
      <c r="L20" s="31">
        <f t="shared" si="0"/>
        <v>2153.5</v>
      </c>
      <c r="M20" s="31">
        <f t="shared" si="0"/>
        <v>771.32</v>
      </c>
      <c r="N20" s="31">
        <f t="shared" si="0"/>
        <v>223</v>
      </c>
      <c r="O20" s="31">
        <f t="shared" si="0"/>
        <v>551.61</v>
      </c>
      <c r="P20" s="31">
        <f t="shared" si="0"/>
        <v>1133551.86</v>
      </c>
    </row>
    <row r="21" s="12" customFormat="1" ht="25" customHeight="1" spans="5:16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="12" customFormat="1" ht="27" customHeight="1" spans="5:16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="12" customFormat="1" ht="14.25" spans="5:16"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7">
    <mergeCell ref="A1:P1"/>
    <mergeCell ref="E2:G2"/>
    <mergeCell ref="H2:I2"/>
    <mergeCell ref="J2:O2"/>
    <mergeCell ref="J3:K3"/>
    <mergeCell ref="L3:M3"/>
    <mergeCell ref="N3:O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P2:P4"/>
  </mergeCells>
  <pageMargins left="0.75" right="0.75" top="1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F8" sqref="F8"/>
    </sheetView>
  </sheetViews>
  <sheetFormatPr defaultColWidth="9" defaultRowHeight="13.5" outlineLevelCol="4"/>
  <cols>
    <col min="1" max="1" width="11.875" style="12" customWidth="1"/>
    <col min="2" max="2" width="19.375" style="12" customWidth="1"/>
    <col min="3" max="16384" width="15.375" style="12" customWidth="1"/>
  </cols>
  <sheetData>
    <row r="1" s="12" customFormat="1" ht="33" customHeight="1" spans="1:5">
      <c r="A1" s="14" t="s">
        <v>53</v>
      </c>
      <c r="B1" s="14"/>
      <c r="C1" s="14"/>
      <c r="D1" s="14"/>
      <c r="E1" s="14"/>
    </row>
    <row r="2" s="12" customFormat="1" ht="21.25" customHeight="1" spans="1:5">
      <c r="A2" s="15" t="s">
        <v>54</v>
      </c>
      <c r="B2" s="15" t="s">
        <v>55</v>
      </c>
      <c r="C2" s="15" t="s">
        <v>56</v>
      </c>
      <c r="D2" s="15" t="s">
        <v>57</v>
      </c>
      <c r="E2" s="15" t="s">
        <v>58</v>
      </c>
    </row>
    <row r="3" s="13" customFormat="1" ht="20" customHeight="1" spans="1:5">
      <c r="A3" s="15" t="s">
        <v>59</v>
      </c>
      <c r="B3" s="16" t="s">
        <v>60</v>
      </c>
      <c r="C3" s="15">
        <v>37.57</v>
      </c>
      <c r="D3" s="15">
        <v>8</v>
      </c>
      <c r="E3" s="15">
        <v>3757</v>
      </c>
    </row>
    <row r="4" s="13" customFormat="1" ht="20" customHeight="1" spans="1:5">
      <c r="A4" s="15"/>
      <c r="B4" s="16" t="s">
        <v>61</v>
      </c>
      <c r="C4" s="15">
        <v>19.7</v>
      </c>
      <c r="D4" s="15">
        <v>5</v>
      </c>
      <c r="E4" s="15">
        <v>1970</v>
      </c>
    </row>
    <row r="5" s="13" customFormat="1" ht="20" customHeight="1" spans="1:5">
      <c r="A5" s="15" t="s">
        <v>62</v>
      </c>
      <c r="B5" s="16" t="s">
        <v>63</v>
      </c>
      <c r="C5" s="15">
        <v>243.14</v>
      </c>
      <c r="D5" s="15">
        <v>33</v>
      </c>
      <c r="E5" s="15">
        <v>24314</v>
      </c>
    </row>
    <row r="6" s="13" customFormat="1" ht="20" customHeight="1" spans="1:5">
      <c r="A6" s="15"/>
      <c r="B6" s="16" t="s">
        <v>64</v>
      </c>
      <c r="C6" s="15">
        <v>33.1</v>
      </c>
      <c r="D6" s="15">
        <v>8</v>
      </c>
      <c r="E6" s="15">
        <v>3061.2</v>
      </c>
    </row>
    <row r="7" s="13" customFormat="1" ht="20" customHeight="1" spans="1:5">
      <c r="A7" s="15"/>
      <c r="B7" s="16" t="s">
        <v>65</v>
      </c>
      <c r="C7" s="15">
        <v>8</v>
      </c>
      <c r="D7" s="15">
        <v>1</v>
      </c>
      <c r="E7" s="15">
        <v>800</v>
      </c>
    </row>
    <row r="8" s="13" customFormat="1" ht="20" customHeight="1" spans="1:5">
      <c r="A8" s="15"/>
      <c r="B8" s="16" t="s">
        <v>66</v>
      </c>
      <c r="C8" s="15">
        <v>13.5</v>
      </c>
      <c r="D8" s="15">
        <v>4</v>
      </c>
      <c r="E8" s="15">
        <v>1350</v>
      </c>
    </row>
    <row r="9" s="13" customFormat="1" ht="20" customHeight="1" spans="1:5">
      <c r="A9" s="15"/>
      <c r="B9" s="16" t="s">
        <v>67</v>
      </c>
      <c r="C9" s="15">
        <v>5.62</v>
      </c>
      <c r="D9" s="15">
        <v>4</v>
      </c>
      <c r="E9" s="15">
        <v>562</v>
      </c>
    </row>
    <row r="10" s="13" customFormat="1" ht="20" customHeight="1" spans="1:5">
      <c r="A10" s="15"/>
      <c r="B10" s="16" t="s">
        <v>68</v>
      </c>
      <c r="C10" s="15">
        <v>1.47</v>
      </c>
      <c r="D10" s="15">
        <v>1</v>
      </c>
      <c r="E10" s="15">
        <v>147</v>
      </c>
    </row>
    <row r="11" s="13" customFormat="1" ht="20" customHeight="1" spans="1:5">
      <c r="A11" s="15"/>
      <c r="B11" s="16" t="s">
        <v>69</v>
      </c>
      <c r="C11" s="15">
        <v>2.1</v>
      </c>
      <c r="D11" s="15">
        <v>3</v>
      </c>
      <c r="E11" s="15">
        <v>210</v>
      </c>
    </row>
    <row r="12" s="13" customFormat="1" ht="20" customHeight="1" spans="1:5">
      <c r="A12" s="15"/>
      <c r="B12" s="16" t="s">
        <v>70</v>
      </c>
      <c r="C12" s="15">
        <v>9.02</v>
      </c>
      <c r="D12" s="15">
        <v>7</v>
      </c>
      <c r="E12" s="15">
        <v>902</v>
      </c>
    </row>
    <row r="13" s="13" customFormat="1" ht="20" customHeight="1" spans="1:5">
      <c r="A13" s="15"/>
      <c r="B13" s="16" t="s">
        <v>71</v>
      </c>
      <c r="C13" s="15">
        <v>35.063</v>
      </c>
      <c r="D13" s="15">
        <v>17</v>
      </c>
      <c r="E13" s="15">
        <v>3506.3</v>
      </c>
    </row>
    <row r="14" s="13" customFormat="1" ht="20" customHeight="1" spans="1:5">
      <c r="A14" s="15"/>
      <c r="B14" s="16" t="s">
        <v>72</v>
      </c>
      <c r="C14" s="15">
        <v>13.41</v>
      </c>
      <c r="D14" s="15">
        <v>28</v>
      </c>
      <c r="E14" s="15">
        <v>1341</v>
      </c>
    </row>
    <row r="15" s="13" customFormat="1" ht="20" customHeight="1" spans="1:5">
      <c r="A15" s="15" t="s">
        <v>73</v>
      </c>
      <c r="B15" s="16" t="s">
        <v>74</v>
      </c>
      <c r="C15" s="15">
        <v>117.87</v>
      </c>
      <c r="D15" s="15">
        <v>46</v>
      </c>
      <c r="E15" s="15">
        <v>7072.2</v>
      </c>
    </row>
    <row r="16" s="13" customFormat="1" ht="20" customHeight="1" spans="1:5">
      <c r="A16" s="15" t="s">
        <v>75</v>
      </c>
      <c r="B16" s="16" t="s">
        <v>76</v>
      </c>
      <c r="C16" s="15">
        <v>58.1</v>
      </c>
      <c r="D16" s="15">
        <v>28</v>
      </c>
      <c r="E16" s="15">
        <v>5810</v>
      </c>
    </row>
    <row r="17" s="13" customFormat="1" ht="20" customHeight="1" spans="1:5">
      <c r="A17" s="15"/>
      <c r="B17" s="16" t="s">
        <v>77</v>
      </c>
      <c r="C17" s="15">
        <v>57.9</v>
      </c>
      <c r="D17" s="15">
        <v>21</v>
      </c>
      <c r="E17" s="15">
        <v>5790</v>
      </c>
    </row>
    <row r="18" s="13" customFormat="1" ht="20" customHeight="1" spans="1:5">
      <c r="A18" s="15"/>
      <c r="B18" s="16" t="s">
        <v>78</v>
      </c>
      <c r="C18" s="15">
        <v>16.1</v>
      </c>
      <c r="D18" s="15">
        <v>6</v>
      </c>
      <c r="E18" s="15">
        <v>1610</v>
      </c>
    </row>
    <row r="19" s="13" customFormat="1" ht="20" customHeight="1" spans="1:5">
      <c r="A19" s="15"/>
      <c r="B19" s="16" t="s">
        <v>70</v>
      </c>
      <c r="C19" s="15">
        <v>10.6</v>
      </c>
      <c r="D19" s="15">
        <v>5</v>
      </c>
      <c r="E19" s="15">
        <v>1060</v>
      </c>
    </row>
    <row r="20" s="13" customFormat="1" ht="20" customHeight="1" spans="1:5">
      <c r="A20" s="15"/>
      <c r="B20" s="16" t="s">
        <v>79</v>
      </c>
      <c r="C20" s="15">
        <v>119.65</v>
      </c>
      <c r="D20" s="15">
        <v>32</v>
      </c>
      <c r="E20" s="15">
        <v>11965</v>
      </c>
    </row>
    <row r="21" s="13" customFormat="1" ht="20" customHeight="1" spans="1:5">
      <c r="A21" s="15"/>
      <c r="B21" s="16" t="s">
        <v>80</v>
      </c>
      <c r="C21" s="15">
        <v>66.8</v>
      </c>
      <c r="D21" s="15">
        <v>15</v>
      </c>
      <c r="E21" s="15">
        <v>6680</v>
      </c>
    </row>
    <row r="22" s="13" customFormat="1" ht="20" customHeight="1" spans="1:5">
      <c r="A22" s="15"/>
      <c r="B22" s="16" t="s">
        <v>81</v>
      </c>
      <c r="C22" s="15">
        <v>117.5</v>
      </c>
      <c r="D22" s="15">
        <v>42</v>
      </c>
      <c r="E22" s="15">
        <v>11750</v>
      </c>
    </row>
    <row r="23" s="13" customFormat="1" ht="20" customHeight="1" spans="1:5">
      <c r="A23" s="15"/>
      <c r="B23" s="16" t="s">
        <v>82</v>
      </c>
      <c r="C23" s="15">
        <v>112.7</v>
      </c>
      <c r="D23" s="15">
        <v>27</v>
      </c>
      <c r="E23" s="15">
        <v>11270</v>
      </c>
    </row>
    <row r="24" s="13" customFormat="1" ht="20" customHeight="1" spans="1:5">
      <c r="A24" s="15" t="s">
        <v>83</v>
      </c>
      <c r="B24" s="16" t="s">
        <v>84</v>
      </c>
      <c r="C24" s="15">
        <v>184.54</v>
      </c>
      <c r="D24" s="15">
        <v>17</v>
      </c>
      <c r="E24" s="15">
        <v>15072.4</v>
      </c>
    </row>
    <row r="25" s="13" customFormat="1" ht="20" customHeight="1" spans="1:5">
      <c r="A25" s="15"/>
      <c r="B25" s="16" t="s">
        <v>85</v>
      </c>
      <c r="C25" s="15">
        <v>93.7</v>
      </c>
      <c r="D25" s="15">
        <v>29</v>
      </c>
      <c r="E25" s="15">
        <v>9370</v>
      </c>
    </row>
    <row r="26" s="13" customFormat="1" ht="20" customHeight="1" spans="1:5">
      <c r="A26" s="15"/>
      <c r="B26" s="16" t="s">
        <v>86</v>
      </c>
      <c r="C26" s="15">
        <v>278.485</v>
      </c>
      <c r="D26" s="15">
        <v>189</v>
      </c>
      <c r="E26" s="15">
        <v>16709.1</v>
      </c>
    </row>
    <row r="27" s="13" customFormat="1" ht="20" customHeight="1" spans="1:5">
      <c r="A27" s="17" t="s">
        <v>87</v>
      </c>
      <c r="B27" s="16" t="s">
        <v>88</v>
      </c>
      <c r="C27" s="15">
        <v>18.096</v>
      </c>
      <c r="D27" s="15">
        <v>3</v>
      </c>
      <c r="E27" s="15">
        <v>1809.6</v>
      </c>
    </row>
    <row r="28" s="13" customFormat="1" ht="20" customHeight="1" spans="1:5">
      <c r="A28" s="18"/>
      <c r="B28" s="16" t="s">
        <v>89</v>
      </c>
      <c r="C28" s="15">
        <v>154.8</v>
      </c>
      <c r="D28" s="15">
        <v>14</v>
      </c>
      <c r="E28" s="15">
        <v>15480</v>
      </c>
    </row>
    <row r="29" s="13" customFormat="1" ht="20" customHeight="1" spans="1:5">
      <c r="A29" s="18"/>
      <c r="B29" s="16" t="s">
        <v>90</v>
      </c>
      <c r="C29" s="15">
        <v>204.4</v>
      </c>
      <c r="D29" s="15">
        <v>21</v>
      </c>
      <c r="E29" s="15">
        <v>20440</v>
      </c>
    </row>
    <row r="30" s="13" customFormat="1" ht="20" customHeight="1" spans="1:5">
      <c r="A30" s="18"/>
      <c r="B30" s="16" t="s">
        <v>91</v>
      </c>
      <c r="C30" s="15">
        <v>322</v>
      </c>
      <c r="D30" s="15">
        <v>26</v>
      </c>
      <c r="E30" s="15">
        <v>32200</v>
      </c>
    </row>
    <row r="31" s="13" customFormat="1" ht="20" customHeight="1" spans="1:5">
      <c r="A31" s="18"/>
      <c r="B31" s="16" t="s">
        <v>92</v>
      </c>
      <c r="C31" s="15">
        <v>64</v>
      </c>
      <c r="D31" s="15">
        <v>16</v>
      </c>
      <c r="E31" s="15">
        <v>6400</v>
      </c>
    </row>
    <row r="32" s="13" customFormat="1" ht="20" customHeight="1" spans="1:5">
      <c r="A32" s="19"/>
      <c r="B32" s="16" t="s">
        <v>93</v>
      </c>
      <c r="C32" s="15">
        <v>10</v>
      </c>
      <c r="D32" s="15">
        <v>2</v>
      </c>
      <c r="E32" s="15">
        <v>1000</v>
      </c>
    </row>
    <row r="33" s="12" customFormat="1" ht="20" customHeight="1" spans="1:5">
      <c r="A33" s="15" t="s">
        <v>52</v>
      </c>
      <c r="B33" s="15"/>
      <c r="C33" s="15">
        <f>SUM(C3:C32)</f>
        <v>2428.934</v>
      </c>
      <c r="D33" s="15">
        <f>SUM(D3:D32)</f>
        <v>658</v>
      </c>
      <c r="E33" s="15">
        <f>SUM(E3:E32)</f>
        <v>223408.8</v>
      </c>
    </row>
  </sheetData>
  <mergeCells count="6">
    <mergeCell ref="A1:E1"/>
    <mergeCell ref="A3:A4"/>
    <mergeCell ref="A5:A14"/>
    <mergeCell ref="A16:A23"/>
    <mergeCell ref="A24:A26"/>
    <mergeCell ref="A27:A32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1" workbookViewId="0">
      <selection activeCell="H10" sqref="H10"/>
    </sheetView>
  </sheetViews>
  <sheetFormatPr defaultColWidth="9" defaultRowHeight="14.25" outlineLevelCol="5"/>
  <cols>
    <col min="1" max="1" width="30" style="1" customWidth="1"/>
    <col min="2" max="2" width="9.625" style="1" customWidth="1"/>
    <col min="3" max="3" width="10.875" style="1" customWidth="1"/>
    <col min="4" max="4" width="9.375" style="1" customWidth="1"/>
    <col min="5" max="5" width="7.125" style="1" customWidth="1"/>
    <col min="6" max="16384" width="9" style="1"/>
  </cols>
  <sheetData>
    <row r="1" s="1" customFormat="1" ht="23" customHeight="1" spans="1:6">
      <c r="A1" s="2" t="s">
        <v>94</v>
      </c>
      <c r="B1" s="2"/>
      <c r="C1" s="2"/>
      <c r="D1" s="2"/>
      <c r="E1" s="2"/>
      <c r="F1" s="2"/>
    </row>
    <row r="2" s="1" customFormat="1" ht="31" customHeight="1" spans="1:6">
      <c r="A2" s="3" t="s">
        <v>2</v>
      </c>
      <c r="B2" s="3" t="s">
        <v>95</v>
      </c>
      <c r="C2" s="3" t="s">
        <v>96</v>
      </c>
      <c r="D2" s="4" t="s">
        <v>97</v>
      </c>
      <c r="E2" s="5" t="s">
        <v>98</v>
      </c>
      <c r="F2" s="4" t="s">
        <v>99</v>
      </c>
    </row>
    <row r="3" s="1" customFormat="1" ht="16" customHeight="1" spans="1:6">
      <c r="A3" s="6" t="s">
        <v>100</v>
      </c>
      <c r="B3" s="6" t="s">
        <v>101</v>
      </c>
      <c r="C3" s="7" t="s">
        <v>102</v>
      </c>
      <c r="D3" s="6">
        <v>431</v>
      </c>
      <c r="E3" s="6">
        <v>191</v>
      </c>
      <c r="F3" s="6">
        <v>17240</v>
      </c>
    </row>
    <row r="4" s="1" customFormat="1" ht="16" customHeight="1" spans="1:6">
      <c r="A4" s="8" t="s">
        <v>103</v>
      </c>
      <c r="B4" s="6" t="s">
        <v>83</v>
      </c>
      <c r="C4" s="7" t="s">
        <v>104</v>
      </c>
      <c r="D4" s="6">
        <v>348</v>
      </c>
      <c r="E4" s="6">
        <v>44</v>
      </c>
      <c r="F4" s="6">
        <v>13920</v>
      </c>
    </row>
    <row r="5" s="1" customFormat="1" ht="16" customHeight="1" spans="1:6">
      <c r="A5" s="9"/>
      <c r="B5" s="6" t="s">
        <v>105</v>
      </c>
      <c r="C5" s="6" t="s">
        <v>106</v>
      </c>
      <c r="D5" s="6">
        <v>417</v>
      </c>
      <c r="E5" s="6">
        <v>28</v>
      </c>
      <c r="F5" s="6">
        <v>16680</v>
      </c>
    </row>
    <row r="6" s="1" customFormat="1" ht="16" customHeight="1" spans="1:6">
      <c r="A6" s="6" t="s">
        <v>107</v>
      </c>
      <c r="B6" s="6" t="s">
        <v>101</v>
      </c>
      <c r="C6" s="10" t="s">
        <v>108</v>
      </c>
      <c r="D6" s="6">
        <v>350</v>
      </c>
      <c r="E6" s="6">
        <v>49</v>
      </c>
      <c r="F6" s="6">
        <v>14000</v>
      </c>
    </row>
    <row r="7" s="1" customFormat="1" ht="16" customHeight="1" spans="1:6">
      <c r="A7" s="6"/>
      <c r="B7" s="6"/>
      <c r="C7" s="10" t="s">
        <v>109</v>
      </c>
      <c r="D7" s="6">
        <v>220.9</v>
      </c>
      <c r="E7" s="6">
        <v>100</v>
      </c>
      <c r="F7" s="6">
        <v>8836</v>
      </c>
    </row>
    <row r="8" s="1" customFormat="1" ht="16" customHeight="1" spans="1:6">
      <c r="A8" s="6"/>
      <c r="B8" s="6" t="s">
        <v>110</v>
      </c>
      <c r="C8" s="10" t="s">
        <v>111</v>
      </c>
      <c r="D8" s="6">
        <v>70.9</v>
      </c>
      <c r="E8" s="6">
        <v>28</v>
      </c>
      <c r="F8" s="6">
        <v>2836</v>
      </c>
    </row>
    <row r="9" s="1" customFormat="1" ht="16" customHeight="1" spans="1:6">
      <c r="A9" s="6"/>
      <c r="B9" s="6" t="s">
        <v>112</v>
      </c>
      <c r="C9" s="10" t="s">
        <v>113</v>
      </c>
      <c r="D9" s="6">
        <v>110</v>
      </c>
      <c r="E9" s="6">
        <v>29</v>
      </c>
      <c r="F9" s="6">
        <v>4400</v>
      </c>
    </row>
    <row r="10" s="1" customFormat="1" ht="16" customHeight="1" spans="1:6">
      <c r="A10" s="6" t="s">
        <v>114</v>
      </c>
      <c r="B10" s="6" t="s">
        <v>110</v>
      </c>
      <c r="C10" s="10" t="s">
        <v>115</v>
      </c>
      <c r="D10" s="6">
        <v>138</v>
      </c>
      <c r="E10" s="6">
        <v>53</v>
      </c>
      <c r="F10" s="6">
        <v>5520</v>
      </c>
    </row>
    <row r="11" s="1" customFormat="1" ht="16" customHeight="1" spans="1:6">
      <c r="A11" s="6"/>
      <c r="B11" s="6"/>
      <c r="C11" s="10" t="s">
        <v>116</v>
      </c>
      <c r="D11" s="6">
        <v>100</v>
      </c>
      <c r="E11" s="6">
        <v>64</v>
      </c>
      <c r="F11" s="6">
        <v>4000</v>
      </c>
    </row>
    <row r="12" s="1" customFormat="1" ht="16" customHeight="1" spans="1:6">
      <c r="A12" s="6"/>
      <c r="B12" s="6" t="s">
        <v>73</v>
      </c>
      <c r="C12" s="10" t="s">
        <v>117</v>
      </c>
      <c r="D12" s="6">
        <v>73.7</v>
      </c>
      <c r="E12" s="6">
        <v>11</v>
      </c>
      <c r="F12" s="6">
        <v>2948</v>
      </c>
    </row>
    <row r="13" s="1" customFormat="1" ht="16" customHeight="1" spans="1:6">
      <c r="A13" s="6"/>
      <c r="B13" s="6"/>
      <c r="C13" s="10" t="s">
        <v>117</v>
      </c>
      <c r="D13" s="6">
        <v>62.5</v>
      </c>
      <c r="E13" s="6"/>
      <c r="F13" s="6">
        <v>2500</v>
      </c>
    </row>
    <row r="14" s="1" customFormat="1" ht="16" customHeight="1" spans="1:6">
      <c r="A14" s="6"/>
      <c r="B14" s="6"/>
      <c r="C14" s="10"/>
      <c r="D14" s="6">
        <v>120</v>
      </c>
      <c r="E14" s="6"/>
      <c r="F14" s="6">
        <v>4800</v>
      </c>
    </row>
    <row r="15" s="1" customFormat="1" ht="16" customHeight="1" spans="1:6">
      <c r="A15" s="6"/>
      <c r="B15" s="6" t="s">
        <v>118</v>
      </c>
      <c r="C15" s="6" t="s">
        <v>119</v>
      </c>
      <c r="D15" s="6">
        <v>260</v>
      </c>
      <c r="E15" s="6">
        <v>48</v>
      </c>
      <c r="F15" s="6">
        <v>10400</v>
      </c>
    </row>
    <row r="16" s="1" customFormat="1" ht="16" customHeight="1" spans="1:6">
      <c r="A16" s="6"/>
      <c r="B16" s="6"/>
      <c r="C16" s="6" t="s">
        <v>120</v>
      </c>
      <c r="D16" s="6">
        <v>120</v>
      </c>
      <c r="E16" s="6">
        <v>27</v>
      </c>
      <c r="F16" s="6">
        <v>4800</v>
      </c>
    </row>
    <row r="17" s="1" customFormat="1" ht="16" customHeight="1" spans="1:6">
      <c r="A17" s="6"/>
      <c r="B17" s="6" t="s">
        <v>83</v>
      </c>
      <c r="C17" s="10" t="s">
        <v>104</v>
      </c>
      <c r="D17" s="6">
        <v>450.2</v>
      </c>
      <c r="E17" s="6">
        <v>85</v>
      </c>
      <c r="F17" s="6">
        <v>18008</v>
      </c>
    </row>
    <row r="18" s="1" customFormat="1" ht="16" customHeight="1" spans="1:6">
      <c r="A18" s="6"/>
      <c r="B18" s="6" t="s">
        <v>121</v>
      </c>
      <c r="C18" s="10" t="s">
        <v>122</v>
      </c>
      <c r="D18" s="6">
        <v>320.3</v>
      </c>
      <c r="E18" s="6">
        <v>140</v>
      </c>
      <c r="F18" s="6">
        <v>12812</v>
      </c>
    </row>
    <row r="19" s="1" customFormat="1" ht="16" customHeight="1" spans="1:6">
      <c r="A19" s="6"/>
      <c r="B19" s="6" t="s">
        <v>123</v>
      </c>
      <c r="C19" s="10" t="s">
        <v>124</v>
      </c>
      <c r="D19" s="6">
        <v>180</v>
      </c>
      <c r="E19" s="6">
        <v>80</v>
      </c>
      <c r="F19" s="6">
        <v>7200</v>
      </c>
    </row>
    <row r="20" s="1" customFormat="1" ht="16" customHeight="1" spans="1:6">
      <c r="A20" s="6"/>
      <c r="B20" s="6" t="s">
        <v>105</v>
      </c>
      <c r="C20" s="6" t="s">
        <v>106</v>
      </c>
      <c r="D20" s="6">
        <v>600.7</v>
      </c>
      <c r="E20" s="6">
        <v>85</v>
      </c>
      <c r="F20" s="6">
        <v>24028</v>
      </c>
    </row>
    <row r="21" s="1" customFormat="1" ht="16" customHeight="1" spans="1:6">
      <c r="A21" s="6" t="s">
        <v>125</v>
      </c>
      <c r="B21" s="6" t="s">
        <v>83</v>
      </c>
      <c r="C21" s="10" t="s">
        <v>104</v>
      </c>
      <c r="D21" s="6">
        <v>593.9</v>
      </c>
      <c r="E21" s="6">
        <v>150</v>
      </c>
      <c r="F21" s="6">
        <v>23756</v>
      </c>
    </row>
    <row r="22" s="1" customFormat="1" ht="16" customHeight="1" spans="1:6">
      <c r="A22" s="6"/>
      <c r="B22" s="6"/>
      <c r="C22" s="6" t="s">
        <v>126</v>
      </c>
      <c r="D22" s="6">
        <v>930.2</v>
      </c>
      <c r="E22" s="6">
        <v>176</v>
      </c>
      <c r="F22" s="6">
        <v>37208</v>
      </c>
    </row>
    <row r="23" s="1" customFormat="1" ht="16" customHeight="1" spans="1:6">
      <c r="A23" s="6"/>
      <c r="B23" s="6" t="s">
        <v>105</v>
      </c>
      <c r="C23" s="6" t="s">
        <v>106</v>
      </c>
      <c r="D23" s="6">
        <v>1546.5</v>
      </c>
      <c r="E23" s="6">
        <v>158</v>
      </c>
      <c r="F23" s="6">
        <v>61860</v>
      </c>
    </row>
    <row r="24" s="1" customFormat="1" ht="16" customHeight="1" spans="1:6">
      <c r="A24" s="6"/>
      <c r="B24" s="6" t="s">
        <v>101</v>
      </c>
      <c r="C24" s="10" t="s">
        <v>127</v>
      </c>
      <c r="D24" s="6">
        <v>811</v>
      </c>
      <c r="E24" s="6">
        <v>76</v>
      </c>
      <c r="F24" s="6">
        <v>32440</v>
      </c>
    </row>
    <row r="25" s="1" customFormat="1" ht="16" customHeight="1" spans="1:6">
      <c r="A25" s="6"/>
      <c r="B25" s="6" t="s">
        <v>128</v>
      </c>
      <c r="C25" s="10" t="s">
        <v>129</v>
      </c>
      <c r="D25" s="6">
        <v>1480</v>
      </c>
      <c r="E25" s="6">
        <v>195</v>
      </c>
      <c r="F25" s="6">
        <v>59200</v>
      </c>
    </row>
    <row r="26" s="1" customFormat="1" ht="16" customHeight="1" spans="1:6">
      <c r="A26" s="6"/>
      <c r="B26" s="6"/>
      <c r="C26" s="10" t="s">
        <v>130</v>
      </c>
      <c r="D26" s="6">
        <v>1039</v>
      </c>
      <c r="E26" s="6">
        <v>103</v>
      </c>
      <c r="F26" s="6">
        <v>41560</v>
      </c>
    </row>
    <row r="27" s="1" customFormat="1" ht="16" customHeight="1" spans="1:6">
      <c r="A27" s="6"/>
      <c r="B27" s="6"/>
      <c r="C27" s="10" t="s">
        <v>131</v>
      </c>
      <c r="D27" s="6">
        <v>220</v>
      </c>
      <c r="E27" s="6">
        <v>54</v>
      </c>
      <c r="F27" s="6">
        <v>8800</v>
      </c>
    </row>
    <row r="28" s="1" customFormat="1" ht="16" customHeight="1" spans="1:6">
      <c r="A28" s="6"/>
      <c r="B28" s="6"/>
      <c r="C28" s="10" t="s">
        <v>132</v>
      </c>
      <c r="D28" s="6">
        <v>250</v>
      </c>
      <c r="E28" s="6">
        <v>18</v>
      </c>
      <c r="F28" s="6">
        <v>10000</v>
      </c>
    </row>
    <row r="29" s="1" customFormat="1" ht="16" customHeight="1" spans="1:6">
      <c r="A29" s="6"/>
      <c r="B29" s="6"/>
      <c r="C29" s="10" t="s">
        <v>133</v>
      </c>
      <c r="D29" s="6">
        <v>480</v>
      </c>
      <c r="E29" s="6">
        <v>92</v>
      </c>
      <c r="F29" s="6">
        <v>19200</v>
      </c>
    </row>
    <row r="30" s="1" customFormat="1" ht="16" customHeight="1" spans="1:6">
      <c r="A30" s="6"/>
      <c r="B30" s="6"/>
      <c r="C30" s="10" t="s">
        <v>134</v>
      </c>
      <c r="D30" s="6">
        <v>153</v>
      </c>
      <c r="E30" s="6">
        <v>3</v>
      </c>
      <c r="F30" s="6">
        <v>6120</v>
      </c>
    </row>
    <row r="31" s="1" customFormat="1" ht="16" customHeight="1" spans="1:6">
      <c r="A31" s="6"/>
      <c r="B31" s="6"/>
      <c r="C31" s="10" t="s">
        <v>135</v>
      </c>
      <c r="D31" s="6">
        <v>110</v>
      </c>
      <c r="E31" s="6">
        <v>13</v>
      </c>
      <c r="F31" s="6">
        <v>4400</v>
      </c>
    </row>
    <row r="32" s="1" customFormat="1" ht="16" customHeight="1" spans="1:6">
      <c r="A32" s="6"/>
      <c r="B32" s="6"/>
      <c r="C32" s="10" t="s">
        <v>136</v>
      </c>
      <c r="D32" s="6">
        <v>353</v>
      </c>
      <c r="E32" s="6">
        <v>32</v>
      </c>
      <c r="F32" s="6">
        <v>14120</v>
      </c>
    </row>
    <row r="33" s="1" customFormat="1" ht="16" customHeight="1" spans="1:6">
      <c r="A33" s="6"/>
      <c r="B33" s="6"/>
      <c r="C33" s="10" t="s">
        <v>137</v>
      </c>
      <c r="D33" s="6">
        <v>120</v>
      </c>
      <c r="E33" s="6">
        <v>72</v>
      </c>
      <c r="F33" s="6">
        <v>4800</v>
      </c>
    </row>
    <row r="34" s="1" customFormat="1" ht="16" customHeight="1" spans="1:6">
      <c r="A34" s="6"/>
      <c r="B34" s="6"/>
      <c r="C34" s="10" t="s">
        <v>138</v>
      </c>
      <c r="D34" s="6">
        <v>80</v>
      </c>
      <c r="E34" s="6">
        <v>31</v>
      </c>
      <c r="F34" s="6">
        <v>3200</v>
      </c>
    </row>
    <row r="35" s="1" customFormat="1" ht="16" customHeight="1" spans="1:6">
      <c r="A35" s="6"/>
      <c r="B35" s="8" t="s">
        <v>118</v>
      </c>
      <c r="C35" s="6" t="s">
        <v>139</v>
      </c>
      <c r="D35" s="6">
        <v>250</v>
      </c>
      <c r="E35" s="6">
        <v>87</v>
      </c>
      <c r="F35" s="6">
        <v>10000</v>
      </c>
    </row>
    <row r="36" s="1" customFormat="1" ht="16" customHeight="1" spans="1:6">
      <c r="A36" s="6"/>
      <c r="B36" s="11"/>
      <c r="C36" s="6" t="s">
        <v>140</v>
      </c>
      <c r="D36" s="6">
        <v>159</v>
      </c>
      <c r="E36" s="6">
        <v>107</v>
      </c>
      <c r="F36" s="6">
        <v>6360</v>
      </c>
    </row>
    <row r="37" s="1" customFormat="1" ht="16" customHeight="1" spans="1:6">
      <c r="A37" s="6"/>
      <c r="B37" s="11"/>
      <c r="C37" s="6" t="s">
        <v>141</v>
      </c>
      <c r="D37" s="6">
        <v>73</v>
      </c>
      <c r="E37" s="6">
        <v>19</v>
      </c>
      <c r="F37" s="6">
        <v>2920</v>
      </c>
    </row>
    <row r="38" s="1" customFormat="1" ht="16" customHeight="1" spans="1:6">
      <c r="A38" s="6"/>
      <c r="B38" s="11"/>
      <c r="C38" s="6" t="s">
        <v>142</v>
      </c>
      <c r="D38" s="6">
        <v>720</v>
      </c>
      <c r="E38" s="6">
        <v>109</v>
      </c>
      <c r="F38" s="6">
        <v>28800</v>
      </c>
    </row>
    <row r="39" s="1" customFormat="1" ht="16" customHeight="1" spans="1:6">
      <c r="A39" s="6"/>
      <c r="B39" s="11"/>
      <c r="C39" s="6" t="s">
        <v>143</v>
      </c>
      <c r="D39" s="6">
        <v>760</v>
      </c>
      <c r="E39" s="6">
        <v>114</v>
      </c>
      <c r="F39" s="6">
        <v>30400</v>
      </c>
    </row>
    <row r="40" s="1" customFormat="1" ht="16" customHeight="1" spans="1:6">
      <c r="A40" s="6"/>
      <c r="B40" s="11"/>
      <c r="C40" s="6" t="s">
        <v>144</v>
      </c>
      <c r="D40" s="6">
        <v>394</v>
      </c>
      <c r="E40" s="6">
        <v>108</v>
      </c>
      <c r="F40" s="6">
        <v>15760</v>
      </c>
    </row>
    <row r="41" s="1" customFormat="1" ht="16" customHeight="1" spans="1:6">
      <c r="A41" s="6" t="s">
        <v>52</v>
      </c>
      <c r="B41" s="6"/>
      <c r="C41" s="6"/>
      <c r="D41" s="6">
        <f t="shared" ref="D41:F41" si="0">SUM(D3:D40)</f>
        <v>14895.8</v>
      </c>
      <c r="E41" s="6">
        <f t="shared" si="0"/>
        <v>2779</v>
      </c>
      <c r="F41" s="6">
        <f t="shared" si="0"/>
        <v>595832</v>
      </c>
    </row>
  </sheetData>
  <mergeCells count="13">
    <mergeCell ref="A1:F1"/>
    <mergeCell ref="A4:A5"/>
    <mergeCell ref="A6:A9"/>
    <mergeCell ref="A10:A20"/>
    <mergeCell ref="A21:A40"/>
    <mergeCell ref="B6:B7"/>
    <mergeCell ref="B10:B11"/>
    <mergeCell ref="B12:B14"/>
    <mergeCell ref="B15:B16"/>
    <mergeCell ref="B21:B22"/>
    <mergeCell ref="B25:B34"/>
    <mergeCell ref="B35:B40"/>
    <mergeCell ref="C13:C1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社会化服务</vt:lpstr>
      <vt:lpstr>撂荒地</vt:lpstr>
      <vt:lpstr>油菜制种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张坤</cp:lastModifiedBy>
  <dcterms:created xsi:type="dcterms:W3CDTF">2016-12-02T08:54:00Z</dcterms:created>
  <dcterms:modified xsi:type="dcterms:W3CDTF">2024-02-22T09:26:48Z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3A4EAD9040904AC1A8F1DB0AB62D3E1A_13</vt:lpwstr>
  </property>
</Properties>
</file>